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__ОБМЕН ИГТСК__\АСУ\РАССАДИНУ М\Стандарты раскрытия инф-ии\2017 ПЭО\"/>
    </mc:Choice>
  </mc:AlternateContent>
  <bookViews>
    <workbookView xWindow="0" yWindow="0" windowWidth="19200" windowHeight="1159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6" i="1" s="1"/>
  <c r="B15" i="1"/>
  <c r="B40" i="1" s="1"/>
</calcChain>
</file>

<file path=xl/sharedStrings.xml><?xml version="1.0" encoding="utf-8"?>
<sst xmlns="http://schemas.openxmlformats.org/spreadsheetml/2006/main" count="94" uniqueCount="58">
  <si>
    <t>Приложение №3</t>
  </si>
  <si>
    <t>Форма 2</t>
  </si>
  <si>
    <t xml:space="preserve"> постановления РСТ Ивановской области от 19.07.2010 № 287-ст "Об утверждении Положения о формах, сроках и периодичности раскрытия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энергии, информации подлежащей свободному доступу"</t>
  </si>
  <si>
    <t>Информация об  основных показателях финансово-хозяйственной деятельности организации в сфере теплоснабжения</t>
  </si>
  <si>
    <t>Наименование организации</t>
  </si>
  <si>
    <t>открытое акционерное общество "Ивановская городская теплосбытовая компания"</t>
  </si>
  <si>
    <t>ИНН</t>
  </si>
  <si>
    <t>КПП</t>
  </si>
  <si>
    <t>Местонахождение (адрес)</t>
  </si>
  <si>
    <t>153021, г. Иваново, ул. Рабфаковская, 2а</t>
  </si>
  <si>
    <t>Отчетный период</t>
  </si>
  <si>
    <t>01.01.2016 - 31.12.2016</t>
  </si>
  <si>
    <t>Наименование показателя</t>
  </si>
  <si>
    <t>Показатель</t>
  </si>
  <si>
    <t xml:space="preserve"> Вид деятельности организации</t>
  </si>
  <si>
    <t>передача и сбыт теплоносителя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</si>
  <si>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</si>
  <si>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</si>
  <si>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</si>
  <si>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 xml:space="preserve"> -</t>
  </si>
  <si>
    <t>расходы на покупаемый теплоноситель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</si>
  <si>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</si>
  <si>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</si>
  <si>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</si>
  <si>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 xml:space="preserve">объем приобретения 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</si>
  <si>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</si>
  <si>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</si>
  <si>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</si>
  <si>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оплату труда и отчисления на социальные нужды административно-управленческого персонала персонала 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</si>
  <si>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</si>
  <si>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расходы, в том числе:</t>
  </si>
  <si>
    <t>отнесенные к ним расходы на текущий и капитальный ремонт</t>
  </si>
  <si>
    <t>общехозяйственные (управленческие расходы), в том числе:</t>
  </si>
  <si>
    <t>расходы на ремонт (капитальный и текущий) основных производственных средств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</si>
  <si>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</si>
  <si>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прочие расходы, которые подлежат отнесению на регулируемые виды деятельности</t>
  </si>
  <si>
    <t>в) Чистая прибыль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</si>
  <si>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</si>
  <si>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г) Изменение стоимости основных фондов (тыс. рублей), в том числе:</t>
  </si>
  <si>
    <t>за счет переоценки (тыс. рублей)</t>
  </si>
  <si>
    <t>за счет ввода (вывода) их из эксплуатации (тыс. рублей)</t>
  </si>
  <si>
    <t>д) Валовая прибыль (убыток) от продажи товаров и оказания услуг (тыс. рублей)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</si>
  <si>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</si>
  <si>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</si>
  <si>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Присоединенная нагрузка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</si>
  <si>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</si>
  <si>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</si>
  <si>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</si>
  <si>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</si>
  <si>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потребления, расчетным путем  (тыс. Гкал)</t>
  </si>
  <si>
    <t>м)Нормативные технологические потери тепловой энергии при передаче по тепловым сетям, утвержденные уполномоченными органами</t>
  </si>
  <si>
    <t>н) Фактические объемы потерь при передаче тепловой энергии (тыс. Гкал)</t>
  </si>
  <si>
    <t>о) Среднесписочная численность основного производственного персонала (человек)</t>
  </si>
  <si>
    <t>п) Среднесписочная численность административно-управленческого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</si>
  <si>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</si>
  <si>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(тыс. кВт•ч/Гкал)</t>
  </si>
  <si>
    <t xml:space="preserve"> - </t>
  </si>
  <si>
    <t>т) Удельный расход холодной воды на единицу тепловой энергии, отпускаемой в тепловую сеть (куб. м/Гкал).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</si>
</sst>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 wrapText="1"/>
    </xf>
    <xf numFmtId="2" fontId="5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48;&#1043;&#1058;&#1057;&#1050;\&#1055;&#1086;&#1089;&#1090;&#1072;&#1085;&#1086;&#1074;&#1083;&#1077;&#1085;&#1080;&#1077;%20&#8470;%201140%20(&#1056;&#1072;&#1089;&#1082;&#1088;&#1099;&#1090;&#1080;&#1077;%20&#1080;&#1085;&#1092;&#1086;&#1088;&#1084;&#1072;&#1094;&#1080;&#1080;)\2017\&#1048;&#1085;&#1092;&#1086;&#1088;&#1084;&#1072;&#1094;&#1080;&#1103;%20&#1086;%20&#1060;&#1061;&#1044;%20&#1079;&#1072;%202016%20&#1075;&#1086;&#1076;%20(&#1088;&#1072;&#1089;&#1095;&#1077;&#1090;&#109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ВС ОС"/>
      <sheetName val="ИП 4 (а-г)"/>
      <sheetName val="теплоноситель"/>
      <sheetName val="тепл.энергия"/>
      <sheetName val="себестоим 2016"/>
      <sheetName val="2016 выручка"/>
      <sheetName val="ГВС ЗС"/>
    </sheetNames>
    <sheetDataSet>
      <sheetData sheetId="0"/>
      <sheetData sheetId="1"/>
      <sheetData sheetId="2"/>
      <sheetData sheetId="3"/>
      <sheetData sheetId="4">
        <row r="900">
          <cell r="D900">
            <v>88383718.010000005</v>
          </cell>
        </row>
        <row r="919">
          <cell r="D919">
            <v>3933328.19</v>
          </cell>
        </row>
      </sheetData>
      <sheetData sheetId="5">
        <row r="7">
          <cell r="Q7">
            <v>85471200.410169244</v>
          </cell>
        </row>
        <row r="9">
          <cell r="Q9">
            <v>875779.85000000009</v>
          </cell>
        </row>
        <row r="12">
          <cell r="Q12">
            <v>431266.92000000004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workbookViewId="0">
      <selection activeCell="A6" sqref="A6:B6"/>
    </sheetView>
  </sheetViews>
  <sheetFormatPr defaultRowHeight="15" x14ac:dyDescent="0.25"/>
  <cols>
    <col min="1" max="1" width="32" customWidth="1"/>
    <col min="2" max="2" width="66" customWidth="1"/>
  </cols>
  <sheetData>
    <row r="1" spans="1:2" ht="47.25" x14ac:dyDescent="0.25">
      <c r="A1" s="1"/>
      <c r="B1" s="2" t="s">
        <v>0</v>
      </c>
    </row>
    <row r="2" spans="1:2" ht="15.75" x14ac:dyDescent="0.25">
      <c r="A2" s="1"/>
      <c r="B2" s="2"/>
    </row>
    <row r="3" spans="1:2" ht="28.5" x14ac:dyDescent="0.25">
      <c r="A3" s="3"/>
      <c r="B3" s="4" t="s">
        <v>1</v>
      </c>
    </row>
    <row r="4" spans="1:2" ht="45.75" customHeight="1" x14ac:dyDescent="0.25">
      <c r="A4" s="5" t="s">
        <v>2</v>
      </c>
      <c r="B4" s="5"/>
    </row>
    <row r="5" spans="1:2" x14ac:dyDescent="0.25">
      <c r="A5" s="3"/>
      <c r="B5" s="6"/>
    </row>
    <row r="6" spans="1:2" x14ac:dyDescent="0.25">
      <c r="A6" s="7" t="s">
        <v>3</v>
      </c>
      <c r="B6" s="8"/>
    </row>
    <row r="7" spans="1:2" x14ac:dyDescent="0.25">
      <c r="A7" s="9"/>
      <c r="B7" s="10"/>
    </row>
    <row r="8" spans="1:2" ht="30" x14ac:dyDescent="0.25">
      <c r="A8" s="11" t="s">
        <v>4</v>
      </c>
      <c r="B8" s="12" t="s">
        <v>5</v>
      </c>
    </row>
    <row r="9" spans="1:2" x14ac:dyDescent="0.25">
      <c r="A9" s="13" t="s">
        <v>6</v>
      </c>
      <c r="B9" s="12">
        <v>3702733445</v>
      </c>
    </row>
    <row r="10" spans="1:2" x14ac:dyDescent="0.25">
      <c r="A10" s="13" t="s">
        <v>7</v>
      </c>
      <c r="B10" s="12">
        <v>370201001</v>
      </c>
    </row>
    <row r="11" spans="1:2" x14ac:dyDescent="0.25">
      <c r="A11" s="13" t="s">
        <v>8</v>
      </c>
      <c r="B11" s="12" t="s">
        <v>9</v>
      </c>
    </row>
    <row r="12" spans="1:2" x14ac:dyDescent="0.25">
      <c r="A12" s="13" t="s">
        <v>10</v>
      </c>
      <c r="B12" s="12" t="s">
        <v>11</v>
      </c>
    </row>
    <row r="13" spans="1:2" x14ac:dyDescent="0.25">
      <c r="A13" s="11" t="s">
        <v>12</v>
      </c>
      <c r="B13" s="14" t="s">
        <v>13</v>
      </c>
    </row>
    <row r="14" spans="1:2" x14ac:dyDescent="0.25">
      <c r="A14" s="15" t="s">
        <v>14</v>
      </c>
      <c r="B14" s="12" t="s">
        <v>15</v>
      </c>
    </row>
    <row r="15" spans="1:2" x14ac:dyDescent="0.25">
      <c r="A15" s="16" t="s">
        <v>16</v>
      </c>
      <c r="B15" s="17">
        <f>('[1]2016 выручка'!Q7+'[1]2016 выручка'!Q9+'[1]2016 выручка'!Q12)/1.18/1000</f>
        <v>73540.887440821389</v>
      </c>
    </row>
    <row r="16" spans="1:2" ht="60" x14ac:dyDescent="0.25">
      <c r="A16" s="15" t="s">
        <v>17</v>
      </c>
      <c r="B16" s="17">
        <f>B18</f>
        <v>92317.046199999997</v>
      </c>
    </row>
    <row r="17" spans="1:2" ht="30" x14ac:dyDescent="0.25">
      <c r="A17" s="12" t="s">
        <v>18</v>
      </c>
      <c r="B17" s="17" t="s">
        <v>19</v>
      </c>
    </row>
    <row r="18" spans="1:2" ht="30" x14ac:dyDescent="0.25">
      <c r="A18" s="18" t="s">
        <v>20</v>
      </c>
      <c r="B18" s="17">
        <f>('[1]себестоим 2016'!D900+'[1]себестоим 2016'!D919)/1000</f>
        <v>92317.046199999997</v>
      </c>
    </row>
    <row r="19" spans="1:2" x14ac:dyDescent="0.25">
      <c r="A19" s="18" t="s">
        <v>21</v>
      </c>
      <c r="B19" s="17" t="s">
        <v>19</v>
      </c>
    </row>
    <row r="20" spans="1:2" ht="75" x14ac:dyDescent="0.25">
      <c r="A20" s="18" t="s">
        <v>22</v>
      </c>
      <c r="B20" s="17" t="s">
        <v>19</v>
      </c>
    </row>
    <row r="21" spans="1:2" ht="30" x14ac:dyDescent="0.25">
      <c r="A21" s="18" t="s">
        <v>23</v>
      </c>
      <c r="B21" s="17" t="s">
        <v>19</v>
      </c>
    </row>
    <row r="22" spans="1:2" x14ac:dyDescent="0.25">
      <c r="A22" s="18" t="s">
        <v>24</v>
      </c>
      <c r="B22" s="17" t="s">
        <v>19</v>
      </c>
    </row>
    <row r="23" spans="1:2" ht="45" x14ac:dyDescent="0.25">
      <c r="A23" s="18" t="s">
        <v>25</v>
      </c>
      <c r="B23" s="17" t="s">
        <v>19</v>
      </c>
    </row>
    <row r="24" spans="1:2" ht="45" x14ac:dyDescent="0.25">
      <c r="A24" s="18" t="s">
        <v>26</v>
      </c>
      <c r="B24" s="17" t="s">
        <v>19</v>
      </c>
    </row>
    <row r="25" spans="1:2" ht="60" x14ac:dyDescent="0.25">
      <c r="A25" s="18" t="s">
        <v>27</v>
      </c>
      <c r="B25" s="17" t="s">
        <v>19</v>
      </c>
    </row>
    <row r="26" spans="1:2" ht="75" x14ac:dyDescent="0.25">
      <c r="A26" s="18" t="s">
        <v>28</v>
      </c>
      <c r="B26" s="17" t="s">
        <v>19</v>
      </c>
    </row>
    <row r="27" spans="1:2" ht="75" x14ac:dyDescent="0.25">
      <c r="A27" s="18" t="s">
        <v>29</v>
      </c>
      <c r="B27" s="17" t="s">
        <v>19</v>
      </c>
    </row>
    <row r="28" spans="1:2" ht="30" x14ac:dyDescent="0.25">
      <c r="A28" s="18" t="s">
        <v>30</v>
      </c>
      <c r="B28" s="17" t="s">
        <v>19</v>
      </c>
    </row>
    <row r="29" spans="1:2" ht="30" x14ac:dyDescent="0.25">
      <c r="A29" s="18" t="s">
        <v>31</v>
      </c>
      <c r="B29" s="17" t="s">
        <v>19</v>
      </c>
    </row>
    <row r="30" spans="1:2" ht="45" x14ac:dyDescent="0.25">
      <c r="A30" s="18" t="s">
        <v>32</v>
      </c>
      <c r="B30" s="17" t="s">
        <v>19</v>
      </c>
    </row>
    <row r="31" spans="1:2" ht="30" x14ac:dyDescent="0.25">
      <c r="A31" s="18" t="s">
        <v>31</v>
      </c>
      <c r="B31" s="17" t="s">
        <v>19</v>
      </c>
    </row>
    <row r="32" spans="1:2" ht="45" x14ac:dyDescent="0.25">
      <c r="A32" s="18" t="s">
        <v>33</v>
      </c>
      <c r="B32" s="17" t="s">
        <v>19</v>
      </c>
    </row>
    <row r="33" spans="1:2" ht="90" x14ac:dyDescent="0.25">
      <c r="A33" s="18" t="s">
        <v>34</v>
      </c>
      <c r="B33" s="17" t="s">
        <v>19</v>
      </c>
    </row>
    <row r="34" spans="1:2" ht="60" x14ac:dyDescent="0.25">
      <c r="A34" s="18" t="s">
        <v>35</v>
      </c>
      <c r="B34" s="17" t="s">
        <v>19</v>
      </c>
    </row>
    <row r="35" spans="1:2" ht="30" x14ac:dyDescent="0.25">
      <c r="A35" s="16" t="s">
        <v>36</v>
      </c>
      <c r="B35" s="17" t="s">
        <v>19</v>
      </c>
    </row>
    <row r="36" spans="1:2" ht="105" x14ac:dyDescent="0.25">
      <c r="A36" s="18" t="s">
        <v>37</v>
      </c>
      <c r="B36" s="17" t="s">
        <v>19</v>
      </c>
    </row>
    <row r="37" spans="1:2" ht="45" x14ac:dyDescent="0.25">
      <c r="A37" s="16" t="s">
        <v>38</v>
      </c>
      <c r="B37" s="17" t="s">
        <v>19</v>
      </c>
    </row>
    <row r="38" spans="1:2" x14ac:dyDescent="0.25">
      <c r="A38" s="18" t="s">
        <v>39</v>
      </c>
      <c r="B38" s="17" t="s">
        <v>19</v>
      </c>
    </row>
    <row r="39" spans="1:2" ht="30" x14ac:dyDescent="0.25">
      <c r="A39" s="18" t="s">
        <v>40</v>
      </c>
      <c r="B39" s="17" t="s">
        <v>19</v>
      </c>
    </row>
    <row r="40" spans="1:2" ht="45" x14ac:dyDescent="0.25">
      <c r="A40" s="16" t="s">
        <v>41</v>
      </c>
      <c r="B40" s="17">
        <f>B15-B16</f>
        <v>-18776.158759178608</v>
      </c>
    </row>
    <row r="41" spans="1:2" ht="75" x14ac:dyDescent="0.25">
      <c r="A41" s="16" t="s">
        <v>42</v>
      </c>
      <c r="B41" s="17" t="s">
        <v>19</v>
      </c>
    </row>
    <row r="42" spans="1:2" ht="30" x14ac:dyDescent="0.25">
      <c r="A42" s="16" t="s">
        <v>43</v>
      </c>
      <c r="B42" s="17" t="s">
        <v>19</v>
      </c>
    </row>
    <row r="43" spans="1:2" ht="30" x14ac:dyDescent="0.25">
      <c r="A43" s="16" t="s">
        <v>44</v>
      </c>
      <c r="B43" s="17" t="s">
        <v>19</v>
      </c>
    </row>
    <row r="44" spans="1:2" ht="30" x14ac:dyDescent="0.25">
      <c r="A44" s="16" t="s">
        <v>45</v>
      </c>
      <c r="B44" s="17" t="s">
        <v>19</v>
      </c>
    </row>
    <row r="45" spans="1:2" ht="30" x14ac:dyDescent="0.25">
      <c r="A45" s="16" t="s">
        <v>46</v>
      </c>
      <c r="B45" s="17" t="s">
        <v>19</v>
      </c>
    </row>
    <row r="46" spans="1:2" ht="45" x14ac:dyDescent="0.25">
      <c r="A46" s="16" t="s">
        <v>47</v>
      </c>
      <c r="B46" s="17" t="s">
        <v>19</v>
      </c>
    </row>
    <row r="47" spans="1:2" x14ac:dyDescent="0.25">
      <c r="A47" s="18" t="s">
        <v>48</v>
      </c>
      <c r="B47" s="17" t="s">
        <v>19</v>
      </c>
    </row>
    <row r="48" spans="1:2" ht="30" x14ac:dyDescent="0.25">
      <c r="A48" s="18" t="s">
        <v>49</v>
      </c>
      <c r="B48" s="17" t="s">
        <v>19</v>
      </c>
    </row>
    <row r="49" spans="1:2" ht="75" x14ac:dyDescent="0.25">
      <c r="A49" s="16" t="s">
        <v>50</v>
      </c>
      <c r="B49" s="17" t="s">
        <v>19</v>
      </c>
    </row>
    <row r="50" spans="1:2" ht="45" x14ac:dyDescent="0.25">
      <c r="A50" s="16" t="s">
        <v>51</v>
      </c>
      <c r="B50" s="17" t="s">
        <v>19</v>
      </c>
    </row>
    <row r="51" spans="1:2" ht="45" x14ac:dyDescent="0.25">
      <c r="A51" s="16" t="s">
        <v>52</v>
      </c>
      <c r="B51" s="17" t="s">
        <v>19</v>
      </c>
    </row>
    <row r="52" spans="1:2" ht="60" x14ac:dyDescent="0.25">
      <c r="A52" s="16" t="s">
        <v>53</v>
      </c>
      <c r="B52" s="17" t="s">
        <v>19</v>
      </c>
    </row>
    <row r="53" spans="1:2" ht="60" x14ac:dyDescent="0.25">
      <c r="A53" s="16" t="s">
        <v>54</v>
      </c>
      <c r="B53" s="17" t="s">
        <v>19</v>
      </c>
    </row>
    <row r="54" spans="1:2" ht="75" x14ac:dyDescent="0.25">
      <c r="A54" s="16" t="s">
        <v>55</v>
      </c>
      <c r="B54" s="12" t="s">
        <v>56</v>
      </c>
    </row>
    <row r="55" spans="1:2" ht="60" x14ac:dyDescent="0.25">
      <c r="A55" s="16" t="s">
        <v>57</v>
      </c>
      <c r="B55" s="12" t="s">
        <v>56</v>
      </c>
    </row>
  </sheetData>
  <mergeCells count="2">
    <mergeCell ref="A4:B4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Зыгалова Елена Юрьевна</dc:creator>
  <cp:lastModifiedBy>Зыгалова Елена Юрьевна</cp:lastModifiedBy>
  <dcterms:created xsi:type="dcterms:W3CDTF">2017-05-02T11:08:06Z</dcterms:created>
  <dcterms:modified xsi:type="dcterms:W3CDTF">2017-05-02T11:08:44Z</dcterms:modified>
</cp:coreProperties>
</file>